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2\Desktop\O11\"/>
    </mc:Choice>
  </mc:AlternateContent>
  <xr:revisionPtr revIDLastSave="0" documentId="8_{93388CCE-37A8-4E0C-9C04-A8071719246D}" xr6:coauthVersionLast="47" xr6:coauthVersionMax="47" xr10:uidLastSave="{00000000-0000-0000-0000-000000000000}"/>
  <bookViews>
    <workbookView xWindow="90" yWindow="0" windowWidth="28710" windowHeight="15480" xr2:uid="{00000000-000D-0000-FFFF-FFFF00000000}"/>
  </bookViews>
  <sheets>
    <sheet name="รวมแผนการใช้จ่าย 3 หน้า" sheetId="11" r:id="rId1"/>
  </sheets>
  <definedNames>
    <definedName name="_xlnm.Print_Area" localSheetId="0">'รวมแผนการใช้จ่าย 3 หน้า'!$A$1:$J$107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1" l="1"/>
  <c r="D94" i="11"/>
  <c r="D45" i="11" l="1"/>
</calcChain>
</file>

<file path=xl/sharedStrings.xml><?xml version="1.0" encoding="utf-8"?>
<sst xmlns="http://schemas.openxmlformats.org/spreadsheetml/2006/main" count="248" uniqueCount="59">
  <si>
    <t>ที่</t>
  </si>
  <si>
    <t>เป้าหมาย/วิธีดำเนินการ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</si>
  <si>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</si>
  <si>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</si>
  <si>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</si>
  <si>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</si>
  <si>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</si>
  <si>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</si>
  <si>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</si>
  <si>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ค่าสาธารณูปโภค</t>
  </si>
  <si>
    <t>ดำเนินการเบิกจ่ายตามขั้นตอน/ไตรมาส</t>
  </si>
  <si>
    <t>แผนงานบุคลากรภาครัฐ</t>
  </si>
  <si>
    <t>เบิกจ่ายให้เป็นไปตามวัตถุประสงค์</t>
  </si>
  <si>
    <t>ค่าตอบแทน ค่าใช้สอย และค่าวัสดุ</t>
  </si>
  <si>
    <t>ค่าธรรมเนียมตรวจคนเข้าเมืองเพื่อเสริมงบประมาณรายจ่ายประจำปีงบประมาณ พ.ศ.2567 ขยายใช้ถึง 30 ก.ย.68</t>
  </si>
  <si>
    <t>ชื่อโครงการ/กิจกรรม</t>
  </si>
  <si>
    <t>จำนวนงบประมาณ/แหล่งที่จัดสรร/สนับสนุน</t>
  </si>
  <si>
    <t>ต.ค.67 - มี.ค.68</t>
  </si>
  <si>
    <t>แผนการใช้จ่ายงบประมาณ</t>
  </si>
  <si>
    <t>โครงการ : การรักษาความสงบเรียบร้อยและความมั่นคงภายในประเทศ</t>
  </si>
  <si>
    <t>กิจกรรม : การตรวจสอบ คัดกรอง ปราบปรามคนต่างด้าวที่ไม่พึงปรารถนา</t>
  </si>
  <si>
    <t>งบประมาณรายจ่ายประจำปีงบประมาณ พ.ศ.2568</t>
  </si>
  <si>
    <t>ต.ค.67 - ก.ย.68</t>
  </si>
  <si>
    <t>ทราบ</t>
  </si>
  <si>
    <t>ประจำปีงบประมาณ พ.ศ.2568 ไตรมาสที่ 1 ถึง ไตรมาสที่ 4 (ตุลาคม 2567 - กันยายน 2568)</t>
  </si>
  <si>
    <t>-</t>
  </si>
  <si>
    <t>ม.ค.68 - ก.ย.68</t>
  </si>
  <si>
    <t>รวมเป็นเงินทั้งสิ้น</t>
  </si>
  <si>
    <t>ต.ค.67 - ธ.ค.67</t>
  </si>
  <si>
    <t>ข้อมูล ณ วันที่ 1 เม.ย.68</t>
  </si>
  <si>
    <t xml:space="preserve"> 1.1.3 ค่าน้ำมันเชื้อเพลิง</t>
  </si>
  <si>
    <t xml:space="preserve"> 3.1.1 ค่าจ้างเหมาทำความสะอาดอาคารที่ทำการฯ</t>
  </si>
  <si>
    <t xml:space="preserve"> 3.1.4 ค่าวัสดุน้ำมันเชื้อเพลิง</t>
  </si>
  <si>
    <t xml:space="preserve"> 3.2.1 ค่าไฟฟ้า</t>
  </si>
  <si>
    <t>มี.ค.68 - เม.ย.68</t>
  </si>
  <si>
    <t>ต.ค.67 - ม.ค.68</t>
  </si>
  <si>
    <t>ตรวจคนเข้าเมืองจังหวัดชุมพร</t>
  </si>
  <si>
    <t>พ.ต.ท.</t>
  </si>
  <si>
    <t xml:space="preserve">ค่าเช่าบ้าน </t>
  </si>
  <si>
    <t xml:space="preserve"> 1.1.1 ค่าเดินทางไปราชการงานสืบสวน (ผลักดันส่งกลับ)</t>
  </si>
  <si>
    <t xml:space="preserve"> 1.1.2 ค่าซ่อมรถยนต์ของทางราชการ </t>
  </si>
  <si>
    <t xml:space="preserve"> 1.2.1 ค่าไฟฟ้า</t>
  </si>
  <si>
    <t xml:space="preserve"> 1.2.2 ค่าโทรศัพท์</t>
  </si>
  <si>
    <t xml:space="preserve"> 1.2.3 ค่าน้ำประปา</t>
  </si>
  <si>
    <t>1.2.4 ค่าไปรษณีย์</t>
  </si>
  <si>
    <t>ต.ค.67 - มี.ค.69</t>
  </si>
  <si>
    <t xml:space="preserve">     (พิระวัตร์ วงศ์ศิริเมธีกุล)</t>
  </si>
  <si>
    <t>สวญ.ตม.จว.ชุมพร</t>
  </si>
  <si>
    <t xml:space="preserve"> 3.1.2 ค่าจ้างเหมาสร้างโรงจอดเรือแบบผ้าใบล้อเลื่อน</t>
  </si>
  <si>
    <t xml:space="preserve"> 3.1.5 ค่าวัสดุสำนักงาน </t>
  </si>
  <si>
    <t xml:space="preserve"> 3.1.6 ค่าวัสดุงานบ้านงานครัว</t>
  </si>
  <si>
    <t xml:space="preserve">     สวญ.ตม.จว.ชุมพร</t>
  </si>
  <si>
    <t xml:space="preserve"> 3.2.2 ค่าอินเตอร์เน็ตความเร็วสูง 3 เลขหมาย</t>
  </si>
  <si>
    <t xml:space="preserve"> 3.1.3 ค่าวัสดุอาหารผู้ต้องกัก</t>
  </si>
  <si>
    <t xml:space="preserve"> 3.1.7 ค่าเช่าเครื่องถ่ายเอกสาร</t>
  </si>
  <si>
    <t xml:space="preserve"> 3.1.8 ค่าเดินทางไปราชการ</t>
  </si>
  <si>
    <t xml:space="preserve"> 3.1.9 ค่าเช่าเต้นท์</t>
  </si>
  <si>
    <t xml:space="preserve"> 3.1.10 ค่าวัสดุคอมพิวเตอร์</t>
  </si>
  <si>
    <t>ต.ค.67 - ก.ย  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</si>
</sst>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0"/>
      <name val="TH SarabunIT๙"/>
      <family val="2"/>
    </font>
    <font>
      <sz val="11"/>
      <color theme="1"/>
      <name val="Tahoma"/>
      <family val="2"/>
      <charset val="222"/>
      <scheme val="minor"/>
    </font>
    <font>
      <sz val="16"/>
      <color theme="0"/>
      <name val="TH SarabunIT๙"/>
      <family val="2"/>
    </font>
    <font>
      <b/>
      <sz val="16"/>
      <color rgb="FFFF0000"/>
      <name val="TH SarabunIT๙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2">
    <xf numFmtId="0" fontId="0" fillId="0" borderId="0" xfId="0"/>
    <xf numFmtId="0" fontId="3" fillId="0" borderId="1" xfId="0" quotePrefix="1" applyFont="1" applyBorder="1" applyAlignment="1">
      <alignment vertical="center"/>
    </xf>
    <xf numFmtId="0" fontId="3" fillId="0" borderId="1" xfId="0" quotePrefix="1" applyFont="1" applyBorder="1" applyAlignment="1">
      <alignment vertical="center" shrinkToFi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4" fontId="3" fillId="0" borderId="1" xfId="0" applyNumberFormat="1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3" fillId="0" borderId="0" xfId="0" applyFont="1" applyAlignment="1">
      <alignment horizontal="right" vertical="top"/>
    </xf>
    <xf numFmtId="0" fontId="3" fillId="0" borderId="1" xfId="0" quotePrefix="1" applyFont="1" applyBorder="1" applyAlignment="1">
      <alignment horizontal="center" vertical="top"/>
    </xf>
    <xf numFmtId="0" fontId="2" fillId="0" borderId="1" xfId="0" quotePrefix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3" fillId="0" borderId="0" xfId="0" applyFont="1"/>
    <xf numFmtId="4" fontId="3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/>
    </xf>
    <xf numFmtId="4" fontId="2" fillId="4" borderId="1" xfId="0" applyNumberFormat="1" applyFont="1" applyFill="1" applyBorder="1" applyAlignment="1">
      <alignment vertical="top"/>
    </xf>
    <xf numFmtId="0" fontId="2" fillId="4" borderId="1" xfId="0" applyFont="1" applyFill="1" applyBorder="1" applyAlignment="1">
      <alignment vertical="top"/>
    </xf>
    <xf numFmtId="0" fontId="3" fillId="4" borderId="1" xfId="0" applyFont="1" applyFill="1" applyBorder="1" applyAlignment="1">
      <alignment horizontal="center" vertical="top"/>
    </xf>
    <xf numFmtId="0" fontId="2" fillId="4" borderId="1" xfId="0" quotePrefix="1" applyFont="1" applyFill="1" applyBorder="1" applyAlignment="1">
      <alignment horizontal="center" vertical="top"/>
    </xf>
    <xf numFmtId="0" fontId="3" fillId="4" borderId="1" xfId="0" applyFont="1" applyFill="1" applyBorder="1" applyAlignment="1">
      <alignment vertical="top"/>
    </xf>
    <xf numFmtId="0" fontId="6" fillId="0" borderId="1" xfId="0" applyFont="1" applyBorder="1" applyAlignment="1">
      <alignment horizontal="center" vertical="top"/>
    </xf>
    <xf numFmtId="0" fontId="6" fillId="0" borderId="1" xfId="0" quotePrefix="1" applyFont="1" applyBorder="1" applyAlignment="1">
      <alignment vertical="center"/>
    </xf>
    <xf numFmtId="4" fontId="6" fillId="0" borderId="1" xfId="0" applyNumberFormat="1" applyFont="1" applyBorder="1" applyAlignment="1">
      <alignment vertical="top"/>
    </xf>
    <xf numFmtId="0" fontId="6" fillId="0" borderId="1" xfId="0" quotePrefix="1" applyFont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4" fontId="2" fillId="2" borderId="6" xfId="0" applyNumberFormat="1" applyFont="1" applyFill="1" applyBorder="1" applyAlignment="1">
      <alignment vertical="top"/>
    </xf>
    <xf numFmtId="0" fontId="2" fillId="2" borderId="6" xfId="0" quotePrefix="1" applyFont="1" applyFill="1" applyBorder="1" applyAlignment="1">
      <alignment horizontal="center" vertical="top"/>
    </xf>
    <xf numFmtId="4" fontId="2" fillId="4" borderId="6" xfId="0" applyNumberFormat="1" applyFont="1" applyFill="1" applyBorder="1" applyAlignment="1">
      <alignment vertical="top"/>
    </xf>
    <xf numFmtId="0" fontId="2" fillId="4" borderId="6" xfId="0" quotePrefix="1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43" fontId="2" fillId="0" borderId="1" xfId="1" applyFont="1" applyBorder="1" applyAlignment="1">
      <alignment vertical="top"/>
    </xf>
    <xf numFmtId="0" fontId="2" fillId="5" borderId="1" xfId="0" applyFont="1" applyFill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/>
    </xf>
    <xf numFmtId="0" fontId="3" fillId="5" borderId="1" xfId="0" applyFont="1" applyFill="1" applyBorder="1" applyAlignment="1">
      <alignment vertical="top"/>
    </xf>
    <xf numFmtId="4" fontId="2" fillId="6" borderId="6" xfId="0" applyNumberFormat="1" applyFont="1" applyFill="1" applyBorder="1" applyAlignment="1">
      <alignment vertical="top"/>
    </xf>
    <xf numFmtId="0" fontId="2" fillId="6" borderId="6" xfId="0" quotePrefix="1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/>
    </xf>
    <xf numFmtId="4" fontId="2" fillId="7" borderId="1" xfId="0" applyNumberFormat="1" applyFont="1" applyFill="1" applyBorder="1" applyAlignment="1">
      <alignment vertical="top"/>
    </xf>
    <xf numFmtId="0" fontId="2" fillId="7" borderId="1" xfId="0" applyFont="1" applyFill="1" applyBorder="1" applyAlignment="1">
      <alignment vertical="top"/>
    </xf>
    <xf numFmtId="0" fontId="3" fillId="7" borderId="1" xfId="0" applyFont="1" applyFill="1" applyBorder="1" applyAlignment="1">
      <alignment horizontal="center" vertical="top"/>
    </xf>
    <xf numFmtId="0" fontId="2" fillId="7" borderId="1" xfId="0" quotePrefix="1" applyFont="1" applyFill="1" applyBorder="1" applyAlignment="1">
      <alignment horizontal="center" vertical="top"/>
    </xf>
    <xf numFmtId="0" fontId="3" fillId="7" borderId="1" xfId="0" applyFont="1" applyFill="1" applyBorder="1" applyAlignment="1">
      <alignment vertical="top"/>
    </xf>
    <xf numFmtId="0" fontId="2" fillId="5" borderId="1" xfId="0" applyFont="1" applyFill="1" applyBorder="1" applyAlignment="1">
      <alignment horizontal="left" vertical="top"/>
    </xf>
    <xf numFmtId="0" fontId="2" fillId="7" borderId="1" xfId="0" applyFont="1" applyFill="1" applyBorder="1" applyAlignment="1">
      <alignment horizontal="left" vertical="top"/>
    </xf>
    <xf numFmtId="0" fontId="2" fillId="6" borderId="7" xfId="0" applyFont="1" applyFill="1" applyBorder="1" applyAlignment="1">
      <alignment horizontal="center" vertical="top"/>
    </xf>
    <xf numFmtId="0" fontId="2" fillId="6" borderId="8" xfId="0" applyFont="1" applyFill="1" applyBorder="1" applyAlignment="1">
      <alignment horizontal="center" vertical="top"/>
    </xf>
    <xf numFmtId="0" fontId="2" fillId="6" borderId="9" xfId="0" applyFont="1" applyFill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left" vertical="top"/>
    </xf>
    <xf numFmtId="0" fontId="2" fillId="4" borderId="7" xfId="0" applyFont="1" applyFill="1" applyBorder="1" applyAlignment="1">
      <alignment horizontal="center" vertical="top"/>
    </xf>
    <xf numFmtId="0" fontId="2" fillId="4" borderId="8" xfId="0" applyFont="1" applyFill="1" applyBorder="1" applyAlignment="1">
      <alignment horizontal="center" vertical="top"/>
    </xf>
    <xf numFmtId="0" fontId="2" fillId="4" borderId="9" xfId="0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left" vertical="top"/>
    </xf>
    <xf numFmtId="0" fontId="2" fillId="5" borderId="5" xfId="0" applyFont="1" applyFill="1" applyBorder="1" applyAlignment="1">
      <alignment horizontal="left" vertical="top"/>
    </xf>
    <xf numFmtId="0" fontId="2" fillId="5" borderId="4" xfId="0" applyFont="1" applyFill="1" applyBorder="1" applyAlignment="1">
      <alignment horizontal="left" vertical="top"/>
    </xf>
    <xf numFmtId="0" fontId="2" fillId="4" borderId="1" xfId="0" applyFont="1" applyFill="1" applyBorder="1" applyAlignment="1">
      <alignment horizontal="left" vertical="top"/>
    </xf>
    <xf numFmtId="0" fontId="2" fillId="2" borderId="7" xfId="0" applyFont="1" applyFill="1" applyBorder="1" applyAlignment="1">
      <alignment horizontal="center" vertical="top"/>
    </xf>
    <xf numFmtId="0" fontId="2" fillId="2" borderId="8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5" Type="http://schemas.openxmlformats.org/officeDocument/2006/relationships/image" Target="../media/image3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117788</xdr:colOff>
      <xdr:row>96</xdr:row>
      <xdr:rowOff>205430</xdr:rowOff>
    </xdr:from>
    <xdr:to>
      <xdr:col>6</xdr:col>
      <xdr:colOff>457201</xdr:colOff>
      <xdr:row>98</xdr:row>
      <xdr:rowOff>249553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903F6968-C2CF-A899-F6C2-E85C090736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200000"/>
                  </a14:imgEffect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8447" t="21338" r="12586" b="13110"/>
        <a:stretch/>
      </xdr:blipFill>
      <xdr:spPr bwMode="auto">
        <a:xfrm>
          <a:off x="8566463" y="25665755"/>
          <a:ext cx="1110938" cy="55847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66674</xdr:colOff>
      <xdr:row>48</xdr:row>
      <xdr:rowOff>114300</xdr:rowOff>
    </xdr:from>
    <xdr:to>
      <xdr:col>6</xdr:col>
      <xdr:colOff>519772</xdr:colOff>
      <xdr:row>50</xdr:row>
      <xdr:rowOff>215573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E9893BD0-E00F-4B80-A35B-06CD6F979F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  <a14:imgEffect>
                    <a14:saturation sat="200000"/>
                  </a14:imgEffect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8447" t="21338" r="12586" b="13110"/>
        <a:stretch/>
      </xdr:blipFill>
      <xdr:spPr bwMode="auto">
        <a:xfrm>
          <a:off x="8515349" y="13401675"/>
          <a:ext cx="1224623" cy="61562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133350</xdr:colOff>
      <xdr:row>26</xdr:row>
      <xdr:rowOff>145756</xdr:rowOff>
    </xdr:from>
    <xdr:to>
      <xdr:col>7</xdr:col>
      <xdr:colOff>0</xdr:colOff>
      <xdr:row>28</xdr:row>
      <xdr:rowOff>215573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1CB22AA6-ED4F-4B3F-9106-D67F72F3B9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200000"/>
                  </a14:imgEffect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8447" t="21338" r="12586" b="13110"/>
        <a:stretch/>
      </xdr:blipFill>
      <xdr:spPr bwMode="auto">
        <a:xfrm>
          <a:off x="8582025" y="7175206"/>
          <a:ext cx="1162050" cy="584167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1A88F-D9D2-4823-9F6D-DCB20BF101B3}">
  <dimension ref="A1:M102"/>
  <sheetViews>
    <sheetView tabSelected="1" view="pageBreakPreview" topLeftCell="A16" zoomScaleNormal="95" zoomScaleSheetLayoutView="100" workbookViewId="0">
      <selection activeCell="D50" sqref="D50"/>
    </sheetView>
  </sheetViews>
  <sheetFormatPr defaultColWidth="8.75" defaultRowHeight="20.25" x14ac:dyDescent="0.2"/>
  <cols>
    <col min="1" max="1" width="5.625" style="4" bestFit="1" customWidth="1"/>
    <col min="2" max="2" width="45.375" style="3" customWidth="1"/>
    <col min="3" max="3" width="32.875" style="3" customWidth="1"/>
    <col min="4" max="4" width="16" style="3" customWidth="1"/>
    <col min="5" max="5" width="11" style="3" customWidth="1"/>
    <col min="6" max="6" width="10.125" style="3" customWidth="1"/>
    <col min="7" max="8" width="6.875" style="3" customWidth="1"/>
    <col min="9" max="9" width="16.75" style="4" customWidth="1"/>
    <col min="10" max="10" width="25" style="3" customWidth="1"/>
    <col min="11" max="11" width="8.75" style="3"/>
    <col min="12" max="12" width="11.125" style="3" bestFit="1" customWidth="1"/>
    <col min="13" max="13" width="11.625" style="3" bestFit="1" customWidth="1"/>
    <col min="14" max="16384" width="8.75" style="3"/>
  </cols>
  <sheetData>
    <row r="1" spans="1:12" s="5" customFormat="1" x14ac:dyDescent="0.2">
      <c r="A1" s="55" t="s">
        <v>18</v>
      </c>
      <c r="B1" s="55"/>
      <c r="C1" s="55"/>
      <c r="D1" s="55"/>
      <c r="E1" s="55"/>
      <c r="F1" s="55"/>
      <c r="G1" s="55"/>
      <c r="H1" s="55"/>
      <c r="I1" s="55"/>
      <c r="J1" s="55"/>
    </row>
    <row r="2" spans="1:12" s="5" customFormat="1" x14ac:dyDescent="0.2">
      <c r="A2" s="55" t="s">
        <v>36</v>
      </c>
      <c r="B2" s="55"/>
      <c r="C2" s="55"/>
      <c r="D2" s="55"/>
      <c r="E2" s="55"/>
      <c r="F2" s="55"/>
      <c r="G2" s="55"/>
      <c r="H2" s="55"/>
      <c r="I2" s="55"/>
      <c r="J2" s="55"/>
    </row>
    <row r="3" spans="1:12" s="5" customFormat="1" x14ac:dyDescent="0.2">
      <c r="A3" s="55" t="s">
        <v>24</v>
      </c>
      <c r="B3" s="55"/>
      <c r="C3" s="55"/>
      <c r="D3" s="55"/>
      <c r="E3" s="55"/>
      <c r="F3" s="55"/>
      <c r="G3" s="55"/>
      <c r="H3" s="55"/>
      <c r="I3" s="55"/>
      <c r="J3" s="55"/>
    </row>
    <row r="4" spans="1:12" s="5" customForma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</row>
    <row r="5" spans="1:12" s="5" customFormat="1" ht="23.1" customHeight="1" x14ac:dyDescent="0.2">
      <c r="A5" s="56" t="s">
        <v>0</v>
      </c>
      <c r="B5" s="56" t="s">
        <v>15</v>
      </c>
      <c r="C5" s="56" t="s">
        <v>1</v>
      </c>
      <c r="D5" s="57" t="s">
        <v>16</v>
      </c>
      <c r="E5" s="57"/>
      <c r="F5" s="57"/>
      <c r="G5" s="57"/>
      <c r="H5" s="57"/>
      <c r="I5" s="56" t="s">
        <v>7</v>
      </c>
      <c r="J5" s="56" t="s">
        <v>8</v>
      </c>
    </row>
    <row r="6" spans="1:12" s="5" customFormat="1" ht="43.5" customHeight="1" x14ac:dyDescent="0.2">
      <c r="A6" s="56"/>
      <c r="B6" s="56"/>
      <c r="C6" s="56"/>
      <c r="D6" s="18" t="s">
        <v>2</v>
      </c>
      <c r="E6" s="20" t="s">
        <v>3</v>
      </c>
      <c r="F6" s="19" t="s">
        <v>4</v>
      </c>
      <c r="G6" s="19" t="s">
        <v>5</v>
      </c>
      <c r="H6" s="19" t="s">
        <v>6</v>
      </c>
      <c r="I6" s="56"/>
      <c r="J6" s="56"/>
    </row>
    <row r="7" spans="1:12" x14ac:dyDescent="0.2">
      <c r="A7" s="38">
        <v>1</v>
      </c>
      <c r="B7" s="49" t="s">
        <v>21</v>
      </c>
      <c r="C7" s="49"/>
      <c r="D7" s="49"/>
      <c r="E7" s="49"/>
      <c r="F7" s="49"/>
      <c r="G7" s="49"/>
      <c r="H7" s="49"/>
      <c r="I7" s="39"/>
      <c r="J7" s="40"/>
    </row>
    <row r="8" spans="1:12" x14ac:dyDescent="0.2">
      <c r="A8" s="7"/>
      <c r="B8" s="69" t="s">
        <v>19</v>
      </c>
      <c r="C8" s="70"/>
      <c r="D8" s="70"/>
      <c r="E8" s="70"/>
      <c r="F8" s="70"/>
      <c r="G8" s="70"/>
      <c r="H8" s="70"/>
      <c r="I8" s="70"/>
      <c r="J8" s="71"/>
    </row>
    <row r="9" spans="1:12" x14ac:dyDescent="0.2">
      <c r="A9" s="7"/>
      <c r="B9" s="69" t="s">
        <v>20</v>
      </c>
      <c r="C9" s="70"/>
      <c r="D9" s="70"/>
      <c r="E9" s="70"/>
      <c r="F9" s="70"/>
      <c r="G9" s="70"/>
      <c r="H9" s="70"/>
      <c r="I9" s="70"/>
      <c r="J9" s="71"/>
    </row>
    <row r="10" spans="1:12" s="5" customFormat="1" x14ac:dyDescent="0.2">
      <c r="A10" s="21">
        <v>1.1000000000000001</v>
      </c>
      <c r="B10" s="65" t="s">
        <v>13</v>
      </c>
      <c r="C10" s="65"/>
      <c r="D10" s="22">
        <v>122800</v>
      </c>
      <c r="E10" s="23"/>
      <c r="F10" s="23"/>
      <c r="G10" s="23"/>
      <c r="H10" s="23"/>
      <c r="I10" s="21"/>
      <c r="J10" s="23"/>
    </row>
    <row r="11" spans="1:12" x14ac:dyDescent="0.2">
      <c r="A11" s="7"/>
      <c r="B11" s="1" t="s">
        <v>39</v>
      </c>
      <c r="C11" s="7" t="s">
        <v>10</v>
      </c>
      <c r="D11" s="9">
        <v>47800</v>
      </c>
      <c r="E11" s="12" t="s">
        <v>25</v>
      </c>
      <c r="F11" s="12" t="s">
        <v>25</v>
      </c>
      <c r="G11" s="12" t="s">
        <v>25</v>
      </c>
      <c r="H11" s="12" t="s">
        <v>25</v>
      </c>
      <c r="I11" s="7" t="s">
        <v>22</v>
      </c>
      <c r="J11" s="8" t="s">
        <v>12</v>
      </c>
    </row>
    <row r="12" spans="1:12" x14ac:dyDescent="0.2">
      <c r="A12" s="7"/>
      <c r="B12" s="1" t="s">
        <v>40</v>
      </c>
      <c r="C12" s="7" t="s">
        <v>10</v>
      </c>
      <c r="D12" s="9">
        <v>23000</v>
      </c>
      <c r="E12" s="12" t="s">
        <v>25</v>
      </c>
      <c r="F12" s="12" t="s">
        <v>25</v>
      </c>
      <c r="G12" s="12" t="s">
        <v>25</v>
      </c>
      <c r="H12" s="12" t="s">
        <v>25</v>
      </c>
      <c r="I12" s="7" t="s">
        <v>28</v>
      </c>
      <c r="J12" s="8" t="s">
        <v>12</v>
      </c>
    </row>
    <row r="13" spans="1:12" x14ac:dyDescent="0.2">
      <c r="A13" s="7"/>
      <c r="B13" s="1" t="s">
        <v>30</v>
      </c>
      <c r="C13" s="7" t="s">
        <v>10</v>
      </c>
      <c r="D13" s="9">
        <v>52000</v>
      </c>
      <c r="E13" s="12" t="s">
        <v>25</v>
      </c>
      <c r="F13" s="12" t="s">
        <v>25</v>
      </c>
      <c r="G13" s="12" t="s">
        <v>25</v>
      </c>
      <c r="H13" s="12" t="s">
        <v>25</v>
      </c>
      <c r="I13" s="7" t="s">
        <v>34</v>
      </c>
      <c r="J13" s="8" t="s">
        <v>12</v>
      </c>
      <c r="L13" s="16"/>
    </row>
    <row r="14" spans="1:12" x14ac:dyDescent="0.2">
      <c r="A14" s="7"/>
      <c r="B14" s="1"/>
      <c r="C14" s="7"/>
      <c r="D14" s="9"/>
      <c r="E14" s="12"/>
      <c r="F14" s="12"/>
      <c r="G14" s="12"/>
      <c r="H14" s="12"/>
      <c r="I14" s="7"/>
      <c r="J14" s="8"/>
    </row>
    <row r="15" spans="1:12" x14ac:dyDescent="0.2">
      <c r="A15" s="7"/>
      <c r="B15" s="1"/>
      <c r="C15" s="7"/>
      <c r="D15" s="9"/>
      <c r="E15" s="12"/>
      <c r="F15" s="12"/>
      <c r="G15" s="12"/>
      <c r="H15" s="12"/>
      <c r="I15" s="7"/>
      <c r="J15" s="8"/>
    </row>
    <row r="16" spans="1:12" s="5" customFormat="1" x14ac:dyDescent="0.2">
      <c r="A16" s="21">
        <v>1.2</v>
      </c>
      <c r="B16" s="23" t="s">
        <v>9</v>
      </c>
      <c r="C16" s="24"/>
      <c r="D16" s="22">
        <v>71800</v>
      </c>
      <c r="E16" s="25"/>
      <c r="F16" s="25"/>
      <c r="G16" s="25"/>
      <c r="H16" s="25"/>
      <c r="I16" s="24"/>
      <c r="J16" s="26"/>
    </row>
    <row r="17" spans="1:10" x14ac:dyDescent="0.2">
      <c r="A17" s="7"/>
      <c r="B17" s="1" t="s">
        <v>41</v>
      </c>
      <c r="C17" s="7" t="s">
        <v>10</v>
      </c>
      <c r="D17" s="9">
        <v>42000</v>
      </c>
      <c r="E17" s="12" t="s">
        <v>25</v>
      </c>
      <c r="F17" s="12" t="s">
        <v>25</v>
      </c>
      <c r="G17" s="12" t="s">
        <v>25</v>
      </c>
      <c r="H17" s="12" t="s">
        <v>25</v>
      </c>
      <c r="I17" s="7" t="s">
        <v>26</v>
      </c>
      <c r="J17" s="8" t="s">
        <v>12</v>
      </c>
    </row>
    <row r="18" spans="1:10" x14ac:dyDescent="0.2">
      <c r="A18" s="7"/>
      <c r="B18" s="1" t="s">
        <v>42</v>
      </c>
      <c r="C18" s="7" t="s">
        <v>10</v>
      </c>
      <c r="D18" s="9">
        <v>6000</v>
      </c>
      <c r="E18" s="12" t="s">
        <v>25</v>
      </c>
      <c r="F18" s="12" t="s">
        <v>25</v>
      </c>
      <c r="G18" s="12" t="s">
        <v>25</v>
      </c>
      <c r="H18" s="12" t="s">
        <v>25</v>
      </c>
      <c r="I18" s="7" t="s">
        <v>22</v>
      </c>
      <c r="J18" s="8" t="s">
        <v>12</v>
      </c>
    </row>
    <row r="19" spans="1:10" x14ac:dyDescent="0.2">
      <c r="A19" s="7"/>
      <c r="B19" s="1" t="s">
        <v>43</v>
      </c>
      <c r="C19" s="7" t="s">
        <v>10</v>
      </c>
      <c r="D19" s="9">
        <v>9200</v>
      </c>
      <c r="E19" s="12" t="s">
        <v>25</v>
      </c>
      <c r="F19" s="12" t="s">
        <v>25</v>
      </c>
      <c r="G19" s="12" t="s">
        <v>25</v>
      </c>
      <c r="H19" s="12" t="s">
        <v>25</v>
      </c>
      <c r="I19" s="7" t="s">
        <v>17</v>
      </c>
      <c r="J19" s="8" t="s">
        <v>12</v>
      </c>
    </row>
    <row r="20" spans="1:10" x14ac:dyDescent="0.2">
      <c r="A20" s="7"/>
      <c r="B20" s="1" t="s">
        <v>44</v>
      </c>
      <c r="C20" s="7" t="s">
        <v>10</v>
      </c>
      <c r="D20" s="9">
        <v>14600</v>
      </c>
      <c r="E20" s="12" t="s">
        <v>25</v>
      </c>
      <c r="F20" s="12" t="s">
        <v>25</v>
      </c>
      <c r="G20" s="12" t="s">
        <v>25</v>
      </c>
      <c r="H20" s="12" t="s">
        <v>25</v>
      </c>
      <c r="I20" s="7" t="s">
        <v>45</v>
      </c>
      <c r="J20" s="8" t="s">
        <v>12</v>
      </c>
    </row>
    <row r="21" spans="1:10" x14ac:dyDescent="0.2">
      <c r="A21" s="7"/>
      <c r="B21" s="2"/>
      <c r="C21" s="7"/>
      <c r="D21" s="9"/>
      <c r="E21" s="12"/>
      <c r="F21" s="12"/>
      <c r="G21" s="12"/>
      <c r="H21" s="12"/>
      <c r="I21" s="7"/>
      <c r="J21" s="8"/>
    </row>
    <row r="22" spans="1:10" x14ac:dyDescent="0.2">
      <c r="A22" s="27"/>
      <c r="B22" s="28"/>
      <c r="C22" s="27"/>
      <c r="D22" s="29"/>
      <c r="E22" s="30"/>
      <c r="F22" s="30"/>
      <c r="G22" s="30"/>
      <c r="H22" s="30"/>
      <c r="I22" s="27"/>
      <c r="J22" s="31"/>
    </row>
    <row r="23" spans="1:10" ht="21" thickBot="1" x14ac:dyDescent="0.25">
      <c r="A23" s="66" t="s">
        <v>27</v>
      </c>
      <c r="B23" s="67"/>
      <c r="C23" s="68"/>
      <c r="D23" s="32">
        <f>+D10+D16</f>
        <v>194600</v>
      </c>
      <c r="E23" s="33" t="s">
        <v>25</v>
      </c>
      <c r="F23" s="33" t="s">
        <v>25</v>
      </c>
      <c r="G23" s="33" t="s">
        <v>25</v>
      </c>
      <c r="H23" s="33" t="s">
        <v>25</v>
      </c>
      <c r="I23" s="33" t="s">
        <v>25</v>
      </c>
      <c r="J23" s="33" t="s">
        <v>25</v>
      </c>
    </row>
    <row r="24" spans="1:10" ht="21" thickTop="1" x14ac:dyDescent="0.2">
      <c r="J24" s="36" t="s">
        <v>29</v>
      </c>
    </row>
    <row r="25" spans="1:10" x14ac:dyDescent="0.2">
      <c r="E25" s="55"/>
      <c r="F25" s="55"/>
      <c r="G25" s="55"/>
      <c r="H25" s="55"/>
    </row>
    <row r="26" spans="1:10" x14ac:dyDescent="0.2">
      <c r="E26" s="4"/>
      <c r="F26" s="17" t="s">
        <v>23</v>
      </c>
      <c r="G26" s="4"/>
      <c r="H26" s="4"/>
    </row>
    <row r="27" spans="1:10" x14ac:dyDescent="0.2">
      <c r="E27" s="4"/>
      <c r="F27" s="17"/>
      <c r="G27" s="4"/>
      <c r="H27" s="4"/>
    </row>
    <row r="28" spans="1:10" x14ac:dyDescent="0.3">
      <c r="D28" s="16"/>
      <c r="E28" s="15"/>
      <c r="F28" s="15"/>
    </row>
    <row r="29" spans="1:10" x14ac:dyDescent="0.3">
      <c r="D29" s="11"/>
      <c r="E29" s="11" t="s">
        <v>37</v>
      </c>
      <c r="F29" s="15"/>
    </row>
    <row r="30" spans="1:10" x14ac:dyDescent="0.2">
      <c r="E30" s="54" t="s">
        <v>46</v>
      </c>
      <c r="F30" s="54"/>
      <c r="G30" s="54"/>
      <c r="H30" s="54"/>
    </row>
    <row r="31" spans="1:10" x14ac:dyDescent="0.2">
      <c r="E31" s="54" t="s">
        <v>47</v>
      </c>
      <c r="F31" s="54"/>
      <c r="G31" s="54"/>
      <c r="H31" s="54"/>
    </row>
    <row r="33" spans="1:10" x14ac:dyDescent="0.2">
      <c r="E33" s="4"/>
      <c r="F33" s="4"/>
      <c r="G33" s="4"/>
      <c r="H33" s="4"/>
    </row>
    <row r="34" spans="1:10" x14ac:dyDescent="0.2">
      <c r="E34" s="4"/>
      <c r="F34" s="4"/>
      <c r="G34" s="4"/>
      <c r="H34" s="4"/>
    </row>
    <row r="35" spans="1:10" x14ac:dyDescent="0.2">
      <c r="E35" s="4"/>
      <c r="F35" s="4"/>
      <c r="G35" s="4"/>
      <c r="H35" s="4"/>
    </row>
    <row r="36" spans="1:10" s="5" customFormat="1" x14ac:dyDescent="0.2">
      <c r="A36" s="55" t="s">
        <v>18</v>
      </c>
      <c r="B36" s="55"/>
      <c r="C36" s="55"/>
      <c r="D36" s="55"/>
      <c r="E36" s="55"/>
      <c r="F36" s="55"/>
      <c r="G36" s="55"/>
      <c r="H36" s="55"/>
      <c r="I36" s="55"/>
      <c r="J36" s="55"/>
    </row>
    <row r="37" spans="1:10" s="5" customFormat="1" x14ac:dyDescent="0.2">
      <c r="A37" s="55" t="s">
        <v>36</v>
      </c>
      <c r="B37" s="55"/>
      <c r="C37" s="55"/>
      <c r="D37" s="55"/>
      <c r="E37" s="55"/>
      <c r="F37" s="55"/>
      <c r="G37" s="55"/>
      <c r="H37" s="55"/>
      <c r="I37" s="55"/>
      <c r="J37" s="55"/>
    </row>
    <row r="38" spans="1:10" s="5" customFormat="1" x14ac:dyDescent="0.2">
      <c r="A38" s="55" t="s">
        <v>24</v>
      </c>
      <c r="B38" s="55"/>
      <c r="C38" s="55"/>
      <c r="D38" s="55"/>
      <c r="E38" s="55"/>
      <c r="F38" s="55"/>
      <c r="G38" s="55"/>
      <c r="H38" s="55"/>
      <c r="I38" s="55"/>
      <c r="J38" s="55"/>
    </row>
    <row r="39" spans="1:10" s="5" customFormat="1" x14ac:dyDescent="0.2">
      <c r="A39" s="14"/>
      <c r="B39" s="14"/>
      <c r="C39" s="14"/>
      <c r="D39" s="14"/>
      <c r="E39" s="14"/>
      <c r="F39" s="14"/>
      <c r="G39" s="14"/>
      <c r="H39" s="14"/>
      <c r="I39" s="14"/>
      <c r="J39" s="14"/>
    </row>
    <row r="40" spans="1:10" s="5" customFormat="1" ht="23.1" customHeight="1" x14ac:dyDescent="0.2">
      <c r="A40" s="56" t="s">
        <v>0</v>
      </c>
      <c r="B40" s="56" t="s">
        <v>15</v>
      </c>
      <c r="C40" s="56" t="s">
        <v>1</v>
      </c>
      <c r="D40" s="57" t="s">
        <v>16</v>
      </c>
      <c r="E40" s="57"/>
      <c r="F40" s="57"/>
      <c r="G40" s="57"/>
      <c r="H40" s="57"/>
      <c r="I40" s="56" t="s">
        <v>7</v>
      </c>
      <c r="J40" s="56" t="s">
        <v>8</v>
      </c>
    </row>
    <row r="41" spans="1:10" s="5" customFormat="1" ht="43.5" customHeight="1" x14ac:dyDescent="0.2">
      <c r="A41" s="56"/>
      <c r="B41" s="56"/>
      <c r="C41" s="56"/>
      <c r="D41" s="18" t="s">
        <v>2</v>
      </c>
      <c r="E41" s="20" t="s">
        <v>3</v>
      </c>
      <c r="F41" s="18" t="s">
        <v>4</v>
      </c>
      <c r="G41" s="18" t="s">
        <v>5</v>
      </c>
      <c r="H41" s="18" t="s">
        <v>6</v>
      </c>
      <c r="I41" s="56"/>
      <c r="J41" s="56"/>
    </row>
    <row r="42" spans="1:10" x14ac:dyDescent="0.2">
      <c r="A42" s="38">
        <v>2</v>
      </c>
      <c r="B42" s="62" t="s">
        <v>21</v>
      </c>
      <c r="C42" s="63"/>
      <c r="D42" s="63"/>
      <c r="E42" s="63"/>
      <c r="F42" s="63"/>
      <c r="G42" s="63"/>
      <c r="H42" s="64"/>
      <c r="I42" s="39"/>
      <c r="J42" s="40"/>
    </row>
    <row r="43" spans="1:10" s="5" customFormat="1" x14ac:dyDescent="0.2">
      <c r="A43" s="10"/>
      <c r="B43" s="58" t="s">
        <v>11</v>
      </c>
      <c r="C43" s="58"/>
      <c r="D43" s="37">
        <v>432000</v>
      </c>
      <c r="E43" s="6"/>
      <c r="F43" s="6"/>
      <c r="G43" s="6"/>
      <c r="H43" s="6"/>
      <c r="I43" s="10"/>
      <c r="J43" s="6"/>
    </row>
    <row r="44" spans="1:10" s="5" customFormat="1" x14ac:dyDescent="0.2">
      <c r="A44" s="7">
        <v>2.1</v>
      </c>
      <c r="B44" s="8" t="s">
        <v>38</v>
      </c>
      <c r="C44" s="7" t="s">
        <v>10</v>
      </c>
      <c r="D44" s="9">
        <v>432000</v>
      </c>
      <c r="E44" s="13" t="s">
        <v>25</v>
      </c>
      <c r="F44" s="13" t="s">
        <v>25</v>
      </c>
      <c r="G44" s="13" t="s">
        <v>25</v>
      </c>
      <c r="H44" s="13" t="s">
        <v>25</v>
      </c>
      <c r="I44" s="7" t="s">
        <v>22</v>
      </c>
      <c r="J44" s="8" t="s">
        <v>12</v>
      </c>
    </row>
    <row r="45" spans="1:10" ht="21" thickBot="1" x14ac:dyDescent="0.25">
      <c r="A45" s="59" t="s">
        <v>27</v>
      </c>
      <c r="B45" s="60"/>
      <c r="C45" s="61"/>
      <c r="D45" s="34">
        <f>SUM(D44:D44)</f>
        <v>432000</v>
      </c>
      <c r="E45" s="35" t="s">
        <v>25</v>
      </c>
      <c r="F45" s="35" t="s">
        <v>25</v>
      </c>
      <c r="G45" s="35" t="s">
        <v>25</v>
      </c>
      <c r="H45" s="35" t="s">
        <v>25</v>
      </c>
      <c r="I45" s="35" t="s">
        <v>25</v>
      </c>
      <c r="J45" s="35" t="s">
        <v>25</v>
      </c>
    </row>
    <row r="46" spans="1:10" ht="21" thickTop="1" x14ac:dyDescent="0.2">
      <c r="J46" s="36" t="s">
        <v>29</v>
      </c>
    </row>
    <row r="47" spans="1:10" x14ac:dyDescent="0.2">
      <c r="E47" s="55"/>
      <c r="F47" s="55"/>
      <c r="G47" s="55"/>
      <c r="H47" s="55"/>
    </row>
    <row r="48" spans="1:10" x14ac:dyDescent="0.2">
      <c r="D48" s="11"/>
      <c r="E48" s="4"/>
      <c r="F48" s="17" t="s">
        <v>23</v>
      </c>
      <c r="G48" s="4"/>
      <c r="H48" s="4"/>
    </row>
    <row r="49" spans="4:8" x14ac:dyDescent="0.2">
      <c r="D49" s="11"/>
      <c r="E49" s="4"/>
      <c r="F49" s="17"/>
      <c r="G49" s="4"/>
      <c r="H49" s="4"/>
    </row>
    <row r="50" spans="4:8" x14ac:dyDescent="0.3">
      <c r="E50" s="15"/>
      <c r="F50" s="15"/>
    </row>
    <row r="51" spans="4:8" x14ac:dyDescent="0.3">
      <c r="E51" s="11" t="s">
        <v>37</v>
      </c>
      <c r="F51" s="15"/>
    </row>
    <row r="52" spans="4:8" x14ac:dyDescent="0.2">
      <c r="E52" s="54" t="s">
        <v>46</v>
      </c>
      <c r="F52" s="54"/>
      <c r="G52" s="54"/>
      <c r="H52" s="54"/>
    </row>
    <row r="53" spans="4:8" x14ac:dyDescent="0.2">
      <c r="E53" s="54" t="s">
        <v>47</v>
      </c>
      <c r="F53" s="54"/>
      <c r="G53" s="54"/>
      <c r="H53" s="54"/>
    </row>
    <row r="71" spans="1:10" s="5" customFormat="1" x14ac:dyDescent="0.2">
      <c r="A71" s="55" t="s">
        <v>18</v>
      </c>
      <c r="B71" s="55"/>
      <c r="C71" s="55"/>
      <c r="D71" s="55"/>
      <c r="E71" s="55"/>
      <c r="F71" s="55"/>
      <c r="G71" s="55"/>
      <c r="H71" s="55"/>
      <c r="I71" s="55"/>
      <c r="J71" s="55"/>
    </row>
    <row r="72" spans="1:10" s="5" customFormat="1" x14ac:dyDescent="0.2">
      <c r="A72" s="55" t="s">
        <v>36</v>
      </c>
      <c r="B72" s="55"/>
      <c r="C72" s="55"/>
      <c r="D72" s="55"/>
      <c r="E72" s="55"/>
      <c r="F72" s="55"/>
      <c r="G72" s="55"/>
      <c r="H72" s="55"/>
      <c r="I72" s="55"/>
      <c r="J72" s="55"/>
    </row>
    <row r="73" spans="1:10" s="5" customFormat="1" x14ac:dyDescent="0.2">
      <c r="A73" s="55" t="s">
        <v>24</v>
      </c>
      <c r="B73" s="55"/>
      <c r="C73" s="55"/>
      <c r="D73" s="55"/>
      <c r="E73" s="55"/>
      <c r="F73" s="55"/>
      <c r="G73" s="55"/>
      <c r="H73" s="55"/>
      <c r="I73" s="55"/>
      <c r="J73" s="55"/>
    </row>
    <row r="74" spans="1:10" s="5" customFormat="1" ht="16.5" customHeight="1" x14ac:dyDescent="0.2">
      <c r="A74" s="14"/>
      <c r="B74" s="14"/>
      <c r="C74" s="14"/>
      <c r="D74" s="14"/>
      <c r="E74" s="14"/>
      <c r="F74" s="14"/>
      <c r="G74" s="14"/>
      <c r="H74" s="14"/>
      <c r="I74" s="14"/>
      <c r="J74" s="14"/>
    </row>
    <row r="75" spans="1:10" s="5" customFormat="1" ht="23.1" customHeight="1" x14ac:dyDescent="0.2">
      <c r="A75" s="56" t="s">
        <v>0</v>
      </c>
      <c r="B75" s="56" t="s">
        <v>15</v>
      </c>
      <c r="C75" s="56" t="s">
        <v>1</v>
      </c>
      <c r="D75" s="57" t="s">
        <v>16</v>
      </c>
      <c r="E75" s="57"/>
      <c r="F75" s="57"/>
      <c r="G75" s="57"/>
      <c r="H75" s="57"/>
      <c r="I75" s="56" t="s">
        <v>7</v>
      </c>
      <c r="J75" s="56" t="s">
        <v>8</v>
      </c>
    </row>
    <row r="76" spans="1:10" s="5" customFormat="1" ht="43.5" customHeight="1" x14ac:dyDescent="0.2">
      <c r="A76" s="56"/>
      <c r="B76" s="56"/>
      <c r="C76" s="56"/>
      <c r="D76" s="18" t="s">
        <v>2</v>
      </c>
      <c r="E76" s="20" t="s">
        <v>3</v>
      </c>
      <c r="F76" s="18" t="s">
        <v>4</v>
      </c>
      <c r="G76" s="18" t="s">
        <v>5</v>
      </c>
      <c r="H76" s="18" t="s">
        <v>6</v>
      </c>
      <c r="I76" s="56"/>
      <c r="J76" s="56"/>
    </row>
    <row r="77" spans="1:10" x14ac:dyDescent="0.2">
      <c r="A77" s="38">
        <v>3</v>
      </c>
      <c r="B77" s="49" t="s">
        <v>14</v>
      </c>
      <c r="C77" s="49"/>
      <c r="D77" s="49"/>
      <c r="E77" s="49"/>
      <c r="F77" s="49"/>
      <c r="G77" s="49"/>
      <c r="H77" s="49"/>
      <c r="I77" s="39"/>
      <c r="J77" s="40"/>
    </row>
    <row r="78" spans="1:10" s="5" customFormat="1" x14ac:dyDescent="0.2">
      <c r="A78" s="43">
        <v>3.1</v>
      </c>
      <c r="B78" s="50" t="s">
        <v>13</v>
      </c>
      <c r="C78" s="50"/>
      <c r="D78" s="44">
        <v>1131850</v>
      </c>
      <c r="E78" s="45"/>
      <c r="F78" s="45"/>
      <c r="G78" s="45"/>
      <c r="H78" s="45"/>
      <c r="I78" s="43"/>
      <c r="J78" s="45"/>
    </row>
    <row r="79" spans="1:10" x14ac:dyDescent="0.2">
      <c r="A79" s="7"/>
      <c r="B79" s="1" t="s">
        <v>31</v>
      </c>
      <c r="C79" s="7" t="s">
        <v>10</v>
      </c>
      <c r="D79" s="9">
        <v>252000</v>
      </c>
      <c r="E79" s="12" t="s">
        <v>25</v>
      </c>
      <c r="F79" s="12" t="s">
        <v>25</v>
      </c>
      <c r="G79" s="12" t="s">
        <v>25</v>
      </c>
      <c r="H79" s="12" t="s">
        <v>25</v>
      </c>
      <c r="I79" s="7" t="s">
        <v>22</v>
      </c>
      <c r="J79" s="8" t="s">
        <v>12</v>
      </c>
    </row>
    <row r="80" spans="1:10" x14ac:dyDescent="0.2">
      <c r="A80" s="7"/>
      <c r="B80" s="1" t="s">
        <v>48</v>
      </c>
      <c r="C80" s="7" t="s">
        <v>10</v>
      </c>
      <c r="D80" s="9">
        <v>53800</v>
      </c>
      <c r="E80" s="12" t="s">
        <v>25</v>
      </c>
      <c r="F80" s="12" t="s">
        <v>25</v>
      </c>
      <c r="G80" s="12" t="s">
        <v>25</v>
      </c>
      <c r="H80" s="12" t="s">
        <v>25</v>
      </c>
      <c r="I80" s="7" t="s">
        <v>22</v>
      </c>
      <c r="J80" s="8" t="s">
        <v>12</v>
      </c>
    </row>
    <row r="81" spans="1:13" x14ac:dyDescent="0.2">
      <c r="A81" s="7"/>
      <c r="B81" s="1" t="s">
        <v>53</v>
      </c>
      <c r="C81" s="7" t="s">
        <v>10</v>
      </c>
      <c r="D81" s="9">
        <v>180000</v>
      </c>
      <c r="E81" s="12" t="s">
        <v>25</v>
      </c>
      <c r="F81" s="12" t="s">
        <v>25</v>
      </c>
      <c r="G81" s="12" t="s">
        <v>25</v>
      </c>
      <c r="H81" s="12" t="s">
        <v>25</v>
      </c>
      <c r="I81" s="7" t="s">
        <v>17</v>
      </c>
      <c r="J81" s="8" t="s">
        <v>12</v>
      </c>
    </row>
    <row r="82" spans="1:13" x14ac:dyDescent="0.2">
      <c r="A82" s="7"/>
      <c r="B82" s="1" t="s">
        <v>32</v>
      </c>
      <c r="C82" s="7" t="s">
        <v>10</v>
      </c>
      <c r="D82" s="9">
        <v>235850</v>
      </c>
      <c r="E82" s="12" t="s">
        <v>25</v>
      </c>
      <c r="F82" s="12" t="s">
        <v>25</v>
      </c>
      <c r="G82" s="12" t="s">
        <v>25</v>
      </c>
      <c r="H82" s="12" t="s">
        <v>25</v>
      </c>
      <c r="I82" s="7" t="s">
        <v>22</v>
      </c>
      <c r="J82" s="8" t="s">
        <v>12</v>
      </c>
      <c r="M82" s="16"/>
    </row>
    <row r="83" spans="1:13" x14ac:dyDescent="0.2">
      <c r="A83" s="7"/>
      <c r="B83" s="1" t="s">
        <v>49</v>
      </c>
      <c r="C83" s="7" t="s">
        <v>10</v>
      </c>
      <c r="D83" s="9">
        <v>100000</v>
      </c>
      <c r="E83" s="12" t="s">
        <v>25</v>
      </c>
      <c r="F83" s="12" t="s">
        <v>25</v>
      </c>
      <c r="G83" s="12" t="s">
        <v>25</v>
      </c>
      <c r="H83" s="12" t="s">
        <v>25</v>
      </c>
      <c r="I83" s="7" t="s">
        <v>17</v>
      </c>
      <c r="J83" s="8" t="s">
        <v>12</v>
      </c>
    </row>
    <row r="84" spans="1:13" x14ac:dyDescent="0.2">
      <c r="A84" s="7"/>
      <c r="B84" s="1" t="s">
        <v>50</v>
      </c>
      <c r="C84" s="7" t="s">
        <v>10</v>
      </c>
      <c r="D84" s="9">
        <v>100000</v>
      </c>
      <c r="E84" s="12" t="s">
        <v>25</v>
      </c>
      <c r="F84" s="12" t="s">
        <v>25</v>
      </c>
      <c r="G84" s="12" t="s">
        <v>25</v>
      </c>
      <c r="H84" s="12" t="s">
        <v>25</v>
      </c>
      <c r="I84" s="7" t="s">
        <v>17</v>
      </c>
      <c r="J84" s="8" t="s">
        <v>12</v>
      </c>
    </row>
    <row r="85" spans="1:13" x14ac:dyDescent="0.2">
      <c r="A85" s="7"/>
      <c r="B85" s="1" t="s">
        <v>54</v>
      </c>
      <c r="C85" s="7" t="s">
        <v>10</v>
      </c>
      <c r="D85" s="9">
        <v>48000</v>
      </c>
      <c r="E85" s="12" t="s">
        <v>25</v>
      </c>
      <c r="F85" s="12" t="s">
        <v>25</v>
      </c>
      <c r="G85" s="12" t="s">
        <v>25</v>
      </c>
      <c r="H85" s="12" t="s">
        <v>25</v>
      </c>
      <c r="I85" s="7" t="s">
        <v>22</v>
      </c>
      <c r="J85" s="8" t="s">
        <v>12</v>
      </c>
    </row>
    <row r="86" spans="1:13" x14ac:dyDescent="0.2">
      <c r="A86" s="7"/>
      <c r="B86" s="1" t="s">
        <v>55</v>
      </c>
      <c r="C86" s="7" t="s">
        <v>10</v>
      </c>
      <c r="D86" s="9">
        <v>62200</v>
      </c>
      <c r="E86" s="12" t="s">
        <v>25</v>
      </c>
      <c r="F86" s="12" t="s">
        <v>25</v>
      </c>
      <c r="G86" s="12" t="s">
        <v>25</v>
      </c>
      <c r="H86" s="12" t="s">
        <v>25</v>
      </c>
      <c r="I86" s="7" t="s">
        <v>58</v>
      </c>
      <c r="J86" s="8" t="s">
        <v>12</v>
      </c>
    </row>
    <row r="87" spans="1:13" x14ac:dyDescent="0.2">
      <c r="A87" s="7"/>
      <c r="B87" s="1" t="s">
        <v>56</v>
      </c>
      <c r="C87" s="7" t="s">
        <v>10</v>
      </c>
      <c r="D87" s="9">
        <v>60000</v>
      </c>
      <c r="E87" s="12" t="s">
        <v>25</v>
      </c>
      <c r="F87" s="12" t="s">
        <v>25</v>
      </c>
      <c r="G87" s="12" t="s">
        <v>25</v>
      </c>
      <c r="H87" s="12" t="s">
        <v>25</v>
      </c>
      <c r="I87" s="7" t="s">
        <v>17</v>
      </c>
      <c r="J87" s="8" t="s">
        <v>12</v>
      </c>
    </row>
    <row r="88" spans="1:13" x14ac:dyDescent="0.2">
      <c r="A88" s="7"/>
      <c r="B88" s="1" t="s">
        <v>57</v>
      </c>
      <c r="C88" s="7" t="s">
        <v>10</v>
      </c>
      <c r="D88" s="9">
        <v>40000</v>
      </c>
      <c r="E88" s="12" t="s">
        <v>25</v>
      </c>
      <c r="F88" s="12" t="s">
        <v>25</v>
      </c>
      <c r="G88" s="12" t="s">
        <v>25</v>
      </c>
      <c r="H88" s="12" t="s">
        <v>25</v>
      </c>
      <c r="I88" s="7" t="s">
        <v>17</v>
      </c>
      <c r="J88" s="8" t="s">
        <v>12</v>
      </c>
    </row>
    <row r="89" spans="1:13" x14ac:dyDescent="0.2">
      <c r="A89" s="7"/>
      <c r="B89" s="1"/>
      <c r="C89" s="7"/>
      <c r="D89" s="9"/>
      <c r="E89" s="12"/>
      <c r="F89" s="12"/>
      <c r="G89" s="12"/>
      <c r="H89" s="12"/>
      <c r="I89" s="7"/>
      <c r="J89" s="8"/>
    </row>
    <row r="90" spans="1:13" s="5" customFormat="1" x14ac:dyDescent="0.2">
      <c r="A90" s="43">
        <v>3.2</v>
      </c>
      <c r="B90" s="45" t="s">
        <v>9</v>
      </c>
      <c r="C90" s="46"/>
      <c r="D90" s="44">
        <v>208672.84</v>
      </c>
      <c r="E90" s="47"/>
      <c r="F90" s="47"/>
      <c r="G90" s="47"/>
      <c r="H90" s="47"/>
      <c r="I90" s="46"/>
      <c r="J90" s="48"/>
    </row>
    <row r="91" spans="1:13" x14ac:dyDescent="0.2">
      <c r="A91" s="7"/>
      <c r="B91" s="1" t="s">
        <v>33</v>
      </c>
      <c r="C91" s="7" t="s">
        <v>10</v>
      </c>
      <c r="D91" s="9">
        <v>168000</v>
      </c>
      <c r="E91" s="12" t="s">
        <v>25</v>
      </c>
      <c r="F91" s="12" t="s">
        <v>25</v>
      </c>
      <c r="G91" s="12" t="s">
        <v>25</v>
      </c>
      <c r="H91" s="12" t="s">
        <v>25</v>
      </c>
      <c r="I91" s="7" t="s">
        <v>35</v>
      </c>
      <c r="J91" s="8" t="s">
        <v>12</v>
      </c>
    </row>
    <row r="92" spans="1:13" x14ac:dyDescent="0.2">
      <c r="A92" s="7"/>
      <c r="B92" s="1" t="s">
        <v>52</v>
      </c>
      <c r="C92" s="7" t="s">
        <v>10</v>
      </c>
      <c r="D92" s="9">
        <v>40672.839999999997</v>
      </c>
      <c r="E92" s="12" t="s">
        <v>25</v>
      </c>
      <c r="F92" s="12" t="s">
        <v>25</v>
      </c>
      <c r="G92" s="12" t="s">
        <v>25</v>
      </c>
      <c r="H92" s="12" t="s">
        <v>25</v>
      </c>
      <c r="I92" s="7" t="s">
        <v>35</v>
      </c>
      <c r="J92" s="8" t="s">
        <v>12</v>
      </c>
    </row>
    <row r="93" spans="1:13" x14ac:dyDescent="0.2">
      <c r="A93" s="7"/>
      <c r="B93" s="1"/>
      <c r="C93" s="7"/>
      <c r="D93" s="9"/>
      <c r="E93" s="12"/>
      <c r="F93" s="12"/>
      <c r="G93" s="12"/>
      <c r="H93" s="12"/>
      <c r="I93" s="7"/>
      <c r="J93" s="8"/>
    </row>
    <row r="94" spans="1:13" ht="21" thickBot="1" x14ac:dyDescent="0.25">
      <c r="A94" s="51" t="s">
        <v>27</v>
      </c>
      <c r="B94" s="52"/>
      <c r="C94" s="53"/>
      <c r="D94" s="41">
        <f>+D78+D90</f>
        <v>1340522.8400000001</v>
      </c>
      <c r="E94" s="42" t="s">
        <v>25</v>
      </c>
      <c r="F94" s="42" t="s">
        <v>25</v>
      </c>
      <c r="G94" s="42" t="s">
        <v>25</v>
      </c>
      <c r="H94" s="42" t="s">
        <v>25</v>
      </c>
      <c r="I94" s="42" t="s">
        <v>25</v>
      </c>
      <c r="J94" s="42" t="s">
        <v>25</v>
      </c>
    </row>
    <row r="95" spans="1:13" ht="21" thickTop="1" x14ac:dyDescent="0.2">
      <c r="J95" s="36" t="s">
        <v>29</v>
      </c>
    </row>
    <row r="96" spans="1:13" x14ac:dyDescent="0.2">
      <c r="E96" s="4"/>
      <c r="F96" s="17" t="s">
        <v>23</v>
      </c>
      <c r="G96" s="4"/>
      <c r="H96" s="4"/>
    </row>
    <row r="97" spans="4:8" x14ac:dyDescent="0.3">
      <c r="D97" s="16"/>
      <c r="E97" s="15"/>
      <c r="F97" s="15"/>
    </row>
    <row r="98" spans="4:8" x14ac:dyDescent="0.3">
      <c r="D98" s="16"/>
      <c r="E98" s="15"/>
      <c r="F98" s="15"/>
    </row>
    <row r="99" spans="4:8" x14ac:dyDescent="0.3">
      <c r="E99" s="11" t="s">
        <v>37</v>
      </c>
      <c r="F99" s="15"/>
    </row>
    <row r="100" spans="4:8" x14ac:dyDescent="0.2">
      <c r="D100" s="11"/>
      <c r="E100" s="54" t="s">
        <v>46</v>
      </c>
      <c r="F100" s="54"/>
      <c r="G100" s="54"/>
      <c r="H100" s="54"/>
    </row>
    <row r="101" spans="4:8" x14ac:dyDescent="0.2">
      <c r="E101" s="54" t="s">
        <v>51</v>
      </c>
      <c r="F101" s="54"/>
      <c r="G101" s="54"/>
      <c r="H101" s="54"/>
    </row>
    <row r="102" spans="4:8" x14ac:dyDescent="0.2">
      <c r="E102" s="54"/>
      <c r="F102" s="54"/>
      <c r="G102" s="54"/>
      <c r="H102" s="54"/>
    </row>
  </sheetData>
  <mergeCells count="47">
    <mergeCell ref="A38:J38"/>
    <mergeCell ref="A40:A41"/>
    <mergeCell ref="B40:B41"/>
    <mergeCell ref="E25:H25"/>
    <mergeCell ref="E30:H30"/>
    <mergeCell ref="E31:H31"/>
    <mergeCell ref="A36:J36"/>
    <mergeCell ref="A37:J37"/>
    <mergeCell ref="B7:H7"/>
    <mergeCell ref="B10:C10"/>
    <mergeCell ref="A23:C23"/>
    <mergeCell ref="B8:J8"/>
    <mergeCell ref="B9:J9"/>
    <mergeCell ref="A1:J1"/>
    <mergeCell ref="A2:J2"/>
    <mergeCell ref="A3:J3"/>
    <mergeCell ref="A5:A6"/>
    <mergeCell ref="B5:B6"/>
    <mergeCell ref="C5:C6"/>
    <mergeCell ref="D5:H5"/>
    <mergeCell ref="I5:I6"/>
    <mergeCell ref="J5:J6"/>
    <mergeCell ref="C40:C41"/>
    <mergeCell ref="D40:H40"/>
    <mergeCell ref="I40:I41"/>
    <mergeCell ref="J40:J41"/>
    <mergeCell ref="B42:H42"/>
    <mergeCell ref="B43:C43"/>
    <mergeCell ref="A45:C45"/>
    <mergeCell ref="E47:H47"/>
    <mergeCell ref="A71:J71"/>
    <mergeCell ref="A72:J72"/>
    <mergeCell ref="E52:H52"/>
    <mergeCell ref="E53:H53"/>
    <mergeCell ref="A73:J73"/>
    <mergeCell ref="A75:A76"/>
    <mergeCell ref="B75:B76"/>
    <mergeCell ref="C75:C76"/>
    <mergeCell ref="D75:H75"/>
    <mergeCell ref="I75:I76"/>
    <mergeCell ref="J75:J76"/>
    <mergeCell ref="B77:H77"/>
    <mergeCell ref="B78:C78"/>
    <mergeCell ref="A94:C94"/>
    <mergeCell ref="E102:H102"/>
    <mergeCell ref="E101:H101"/>
    <mergeCell ref="E100:H100"/>
  </mergeCells>
  <phoneticPr fontId="1" type="noConversion"/>
  <printOptions horizontalCentered="1"/>
  <pageMargins left="3.937007874015748E-2" right="3.937007874015748E-2" top="0.39370078740157483" bottom="0.15748031496062992" header="0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รวมแผนการใช้จ่าย 3 หน้า</vt:lpstr>
      <vt:lpstr>'รวมแผนการใช้จ่าย 3 หน้า'!Print_Area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PC2</cp:lastModifiedBy>
  <cp:lastPrinted>2025-04-18T09:50:07Z</cp:lastPrinted>
  <dcterms:created xsi:type="dcterms:W3CDTF">2024-01-10T07:59:11Z</dcterms:created>
  <dcterms:modified xsi:type="dcterms:W3CDTF">2025-04-21T03:44:45Z</dcterms:modified>
</cp:coreProperties>
</file>